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0 - Informační služby\Aktuality\Obyvatelstvo\2025\2q\"/>
    </mc:Choice>
  </mc:AlternateContent>
  <bookViews>
    <workbookView xWindow="0" yWindow="0" windowWidth="14400" windowHeight="11670"/>
  </bookViews>
  <sheets>
    <sheet name="Tab.2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J9" i="1"/>
  <c r="J10" i="1"/>
  <c r="J11" i="1"/>
  <c r="J12" i="1"/>
  <c r="J13" i="1"/>
  <c r="J14" i="1"/>
  <c r="J6" i="1"/>
  <c r="F6" i="1"/>
  <c r="F9" i="1"/>
  <c r="F10" i="1"/>
  <c r="F11" i="1"/>
  <c r="F12" i="1"/>
  <c r="F13" i="1"/>
  <c r="F14" i="1"/>
  <c r="F8" i="1"/>
  <c r="I8" i="1"/>
  <c r="I9" i="1"/>
  <c r="I10" i="1"/>
  <c r="I11" i="1"/>
  <c r="I12" i="1"/>
  <c r="I13" i="1"/>
  <c r="I14" i="1"/>
  <c r="I6" i="1"/>
</calcChain>
</file>

<file path=xl/sharedStrings.xml><?xml version="1.0" encoding="utf-8"?>
<sst xmlns="http://schemas.openxmlformats.org/spreadsheetml/2006/main" count="31" uniqueCount="22">
  <si>
    <t>(předběžné údaje)</t>
  </si>
  <si>
    <t>Sňatky</t>
  </si>
  <si>
    <t>Rozvody</t>
  </si>
  <si>
    <t>Živě
narození</t>
  </si>
  <si>
    <t>Zemřelí</t>
  </si>
  <si>
    <t>Přistě-
hovalí</t>
  </si>
  <si>
    <t>Vystě-
hovalí</t>
  </si>
  <si>
    <t>Absolutní údaje</t>
  </si>
  <si>
    <t>Kraj celkem</t>
  </si>
  <si>
    <t>v tom okresy:</t>
  </si>
  <si>
    <t>České Budějovice</t>
  </si>
  <si>
    <t>Český Krumlov</t>
  </si>
  <si>
    <t>Jindřichův Hradec</t>
  </si>
  <si>
    <t>Písek</t>
  </si>
  <si>
    <t>Prachatice</t>
  </si>
  <si>
    <t>Strakonice</t>
  </si>
  <si>
    <t>Tábor</t>
  </si>
  <si>
    <t>Relativní údaje (na 1 000 obyvatel středního stavu)</t>
  </si>
  <si>
    <t>Celkový
úbytek</t>
  </si>
  <si>
    <t>Přirozený
úbytek</t>
  </si>
  <si>
    <r>
      <rPr>
        <sz val="10"/>
        <rFont val="Arial"/>
        <family val="2"/>
        <charset val="238"/>
      </rPr>
      <t>Tab. 2</t>
    </r>
    <r>
      <rPr>
        <b/>
        <sz val="10"/>
        <rFont val="Arial"/>
        <family val="2"/>
        <charset val="238"/>
      </rPr>
      <t xml:space="preserve"> Pohyb obyvatel v Jihočeském kraji podle okresů v 1. pololetí 2025</t>
    </r>
  </si>
  <si>
    <t>Saldo migrace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</si>
</sst>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_ ;\-#,##0\ "/>
    <numFmt numFmtId="165" formatCode="#,##0.0_ ;\-#,##0.0\ "/>
  </numFmts>
  <fonts count="6" x14ac:knownFonts="1">
    <font>
      <sz val="10"/>
      <name val="Arial CE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sz val="8"/>
      <color indexed="10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6E8EE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1" fillId="0" borderId="0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2" fillId="0" borderId="4" xfId="0" applyFont="1" applyBorder="1"/>
    <xf numFmtId="164" fontId="2" fillId="0" borderId="6" xfId="0" applyNumberFormat="1" applyFont="1" applyBorder="1"/>
    <xf numFmtId="164" fontId="2" fillId="0" borderId="0" xfId="0" applyNumberFormat="1" applyFont="1" applyBorder="1"/>
    <xf numFmtId="164" fontId="2" fillId="0" borderId="7" xfId="0" applyNumberFormat="1" applyFont="1" applyBorder="1"/>
    <xf numFmtId="0" fontId="1" fillId="0" borderId="4" xfId="0" applyFont="1" applyBorder="1"/>
    <xf numFmtId="164" fontId="1" fillId="0" borderId="6" xfId="0" applyNumberFormat="1" applyFont="1" applyBorder="1"/>
    <xf numFmtId="164" fontId="1" fillId="0" borderId="7" xfId="0" applyNumberFormat="1" applyFont="1" applyBorder="1"/>
    <xf numFmtId="164" fontId="1" fillId="0" borderId="0" xfId="0" applyNumberFormat="1" applyFont="1" applyBorder="1"/>
    <xf numFmtId="0" fontId="1" fillId="0" borderId="4" xfId="0" applyFont="1" applyBorder="1" applyAlignment="1" applyProtection="1">
      <alignment horizontal="left" indent="1"/>
      <protection locked="0"/>
    </xf>
    <xf numFmtId="164" fontId="1" fillId="0" borderId="0" xfId="0" applyNumberFormat="1" applyFont="1" applyBorder="1" applyAlignment="1">
      <alignment horizontal="right"/>
    </xf>
    <xf numFmtId="164" fontId="1" fillId="0" borderId="3" xfId="0" applyNumberFormat="1" applyFont="1" applyBorder="1"/>
    <xf numFmtId="0" fontId="2" fillId="0" borderId="0" xfId="0" applyFont="1" applyBorder="1"/>
    <xf numFmtId="165" fontId="2" fillId="0" borderId="1" xfId="0" applyNumberFormat="1" applyFont="1" applyBorder="1"/>
    <xf numFmtId="165" fontId="2" fillId="0" borderId="9" xfId="0" applyNumberFormat="1" applyFont="1" applyBorder="1"/>
    <xf numFmtId="165" fontId="2" fillId="0" borderId="0" xfId="0" applyNumberFormat="1" applyFont="1" applyBorder="1"/>
    <xf numFmtId="0" fontId="1" fillId="0" borderId="0" xfId="0" applyFont="1" applyBorder="1"/>
    <xf numFmtId="165" fontId="1" fillId="0" borderId="6" xfId="0" applyNumberFormat="1" applyFont="1" applyBorder="1"/>
    <xf numFmtId="165" fontId="1" fillId="0" borderId="7" xfId="0" applyNumberFormat="1" applyFont="1" applyBorder="1"/>
    <xf numFmtId="165" fontId="1" fillId="0" borderId="0" xfId="0" applyNumberFormat="1" applyFont="1" applyBorder="1"/>
    <xf numFmtId="165" fontId="1" fillId="0" borderId="0" xfId="0" applyNumberFormat="1" applyFont="1" applyBorder="1" applyAlignment="1">
      <alignment horizontal="right"/>
    </xf>
    <xf numFmtId="0" fontId="3" fillId="0" borderId="0" xfId="0" applyFont="1" applyBorder="1" applyAlignment="1">
      <alignment horizontal="left" indent="1"/>
    </xf>
    <xf numFmtId="0" fontId="4" fillId="0" borderId="0" xfId="0" applyFont="1"/>
    <xf numFmtId="0" fontId="5" fillId="0" borderId="0" xfId="0" applyFont="1" applyAlignment="1">
      <alignment vertical="center"/>
    </xf>
    <xf numFmtId="0" fontId="4" fillId="0" borderId="6" xfId="0" applyFont="1" applyBorder="1"/>
    <xf numFmtId="0" fontId="1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0" xfId="0" applyFont="1" applyBorder="1" applyAlignment="1">
      <alignment horizontal="left"/>
    </xf>
    <xf numFmtId="0" fontId="1" fillId="2" borderId="11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6E8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showGridLines="0" tabSelected="1" workbookViewId="0"/>
  </sheetViews>
  <sheetFormatPr defaultRowHeight="12.75" x14ac:dyDescent="0.2"/>
  <cols>
    <col min="1" max="1" width="15.140625" style="26" customWidth="1"/>
    <col min="2" max="10" width="7.85546875" style="26" customWidth="1"/>
    <col min="11" max="11" width="8.140625" style="26" customWidth="1"/>
    <col min="12" max="12" width="8.7109375" style="26" customWidth="1"/>
    <col min="13" max="16384" width="9.140625" style="26"/>
  </cols>
  <sheetData>
    <row r="1" spans="1:11" ht="21" customHeight="1" x14ac:dyDescent="0.2">
      <c r="A1" s="27" t="s">
        <v>20</v>
      </c>
    </row>
    <row r="2" spans="1:11" ht="13.5" thickBot="1" x14ac:dyDescent="0.25">
      <c r="A2" s="39" t="s">
        <v>0</v>
      </c>
      <c r="B2" s="39"/>
      <c r="C2" s="1"/>
      <c r="D2" s="1"/>
      <c r="E2" s="1"/>
      <c r="F2" s="1"/>
      <c r="G2" s="1"/>
      <c r="H2" s="1"/>
      <c r="I2" s="1"/>
      <c r="J2" s="1"/>
      <c r="K2" s="1"/>
    </row>
    <row r="3" spans="1:11" ht="17.25" customHeight="1" x14ac:dyDescent="0.2">
      <c r="A3" s="40"/>
      <c r="B3" s="31" t="s">
        <v>1</v>
      </c>
      <c r="C3" s="31" t="s">
        <v>2</v>
      </c>
      <c r="D3" s="31" t="s">
        <v>3</v>
      </c>
      <c r="E3" s="31" t="s">
        <v>4</v>
      </c>
      <c r="F3" s="31" t="s">
        <v>19</v>
      </c>
      <c r="G3" s="33" t="s">
        <v>5</v>
      </c>
      <c r="H3" s="33" t="s">
        <v>6</v>
      </c>
      <c r="I3" s="31" t="s">
        <v>21</v>
      </c>
      <c r="J3" s="35" t="s">
        <v>18</v>
      </c>
      <c r="K3" s="2"/>
    </row>
    <row r="4" spans="1:11" ht="17.25" customHeight="1" thickBot="1" x14ac:dyDescent="0.25">
      <c r="A4" s="41"/>
      <c r="B4" s="32"/>
      <c r="C4" s="32"/>
      <c r="D4" s="32"/>
      <c r="E4" s="32"/>
      <c r="F4" s="32"/>
      <c r="G4" s="34"/>
      <c r="H4" s="34"/>
      <c r="I4" s="32"/>
      <c r="J4" s="36"/>
      <c r="K4" s="2"/>
    </row>
    <row r="5" spans="1:11" ht="12.75" customHeight="1" x14ac:dyDescent="0.2">
      <c r="A5" s="3"/>
      <c r="B5" s="37" t="s">
        <v>7</v>
      </c>
      <c r="C5" s="38"/>
      <c r="D5" s="38"/>
      <c r="E5" s="38"/>
      <c r="F5" s="38"/>
      <c r="G5" s="38"/>
      <c r="H5" s="38"/>
      <c r="I5" s="38"/>
      <c r="J5" s="38"/>
      <c r="K5" s="4"/>
    </row>
    <row r="6" spans="1:11" ht="12" customHeight="1" x14ac:dyDescent="0.2">
      <c r="A6" s="5" t="s">
        <v>8</v>
      </c>
      <c r="B6" s="6">
        <v>980</v>
      </c>
      <c r="C6" s="6">
        <v>642</v>
      </c>
      <c r="D6" s="6">
        <v>2258</v>
      </c>
      <c r="E6" s="7">
        <v>3623</v>
      </c>
      <c r="F6" s="6">
        <f t="shared" ref="F6" si="0">+D6-E6</f>
        <v>-1365</v>
      </c>
      <c r="G6" s="6">
        <v>4807</v>
      </c>
      <c r="H6" s="6">
        <v>4839</v>
      </c>
      <c r="I6" s="6">
        <f>+G6-H6</f>
        <v>-32</v>
      </c>
      <c r="J6" s="8">
        <f>+F6+I6</f>
        <v>-1397</v>
      </c>
      <c r="K6" s="7"/>
    </row>
    <row r="7" spans="1:11" ht="12" customHeight="1" x14ac:dyDescent="0.2">
      <c r="A7" s="9" t="s">
        <v>9</v>
      </c>
      <c r="B7" s="10"/>
      <c r="C7" s="10"/>
      <c r="D7" s="10"/>
      <c r="E7" s="10"/>
      <c r="F7" s="10"/>
      <c r="G7" s="10"/>
      <c r="H7" s="10"/>
      <c r="I7" s="6"/>
      <c r="J7" s="8"/>
      <c r="K7" s="12"/>
    </row>
    <row r="8" spans="1:11" ht="12" customHeight="1" x14ac:dyDescent="0.2">
      <c r="A8" s="13" t="s">
        <v>10</v>
      </c>
      <c r="B8" s="10">
        <v>331</v>
      </c>
      <c r="C8" s="10">
        <v>219</v>
      </c>
      <c r="D8" s="10">
        <v>738</v>
      </c>
      <c r="E8" s="10">
        <v>1011</v>
      </c>
      <c r="F8" s="10">
        <f>+D8-E8</f>
        <v>-273</v>
      </c>
      <c r="G8" s="10">
        <v>2024</v>
      </c>
      <c r="H8" s="10">
        <v>1984</v>
      </c>
      <c r="I8" s="10">
        <f t="shared" ref="I8:I14" si="1">+G8-H8</f>
        <v>40</v>
      </c>
      <c r="J8" s="11">
        <f t="shared" ref="J8:J14" si="2">+F8+I8</f>
        <v>-233</v>
      </c>
      <c r="K8" s="12"/>
    </row>
    <row r="9" spans="1:11" ht="12" customHeight="1" x14ac:dyDescent="0.2">
      <c r="A9" s="13" t="s">
        <v>11</v>
      </c>
      <c r="B9" s="10">
        <v>86</v>
      </c>
      <c r="C9" s="10">
        <v>69</v>
      </c>
      <c r="D9" s="10">
        <v>208</v>
      </c>
      <c r="E9" s="10">
        <v>324</v>
      </c>
      <c r="F9" s="10">
        <f t="shared" ref="F9:F14" si="3">+D9-E9</f>
        <v>-116</v>
      </c>
      <c r="G9" s="10">
        <v>781</v>
      </c>
      <c r="H9" s="10">
        <v>780</v>
      </c>
      <c r="I9" s="10">
        <f t="shared" si="1"/>
        <v>1</v>
      </c>
      <c r="J9" s="11">
        <f t="shared" si="2"/>
        <v>-115</v>
      </c>
      <c r="K9" s="12"/>
    </row>
    <row r="10" spans="1:11" ht="12" customHeight="1" x14ac:dyDescent="0.2">
      <c r="A10" s="13" t="s">
        <v>12</v>
      </c>
      <c r="B10" s="10">
        <v>109</v>
      </c>
      <c r="C10" s="10">
        <v>77</v>
      </c>
      <c r="D10" s="10">
        <v>295</v>
      </c>
      <c r="E10" s="10">
        <v>508</v>
      </c>
      <c r="F10" s="10">
        <f t="shared" si="3"/>
        <v>-213</v>
      </c>
      <c r="G10" s="10">
        <v>806</v>
      </c>
      <c r="H10" s="10">
        <v>741</v>
      </c>
      <c r="I10" s="10">
        <f t="shared" si="1"/>
        <v>65</v>
      </c>
      <c r="J10" s="11">
        <f t="shared" si="2"/>
        <v>-148</v>
      </c>
      <c r="K10" s="12"/>
    </row>
    <row r="11" spans="1:11" ht="12" customHeight="1" x14ac:dyDescent="0.2">
      <c r="A11" s="13" t="s">
        <v>13</v>
      </c>
      <c r="B11" s="10">
        <v>121</v>
      </c>
      <c r="C11" s="10">
        <v>77</v>
      </c>
      <c r="D11" s="10">
        <v>235</v>
      </c>
      <c r="E11" s="10">
        <v>455</v>
      </c>
      <c r="F11" s="10">
        <f t="shared" si="3"/>
        <v>-220</v>
      </c>
      <c r="G11" s="10">
        <v>864</v>
      </c>
      <c r="H11" s="10">
        <v>1021</v>
      </c>
      <c r="I11" s="10">
        <f t="shared" si="1"/>
        <v>-157</v>
      </c>
      <c r="J11" s="11">
        <f t="shared" si="2"/>
        <v>-377</v>
      </c>
      <c r="K11" s="12"/>
    </row>
    <row r="12" spans="1:11" ht="12" customHeight="1" x14ac:dyDescent="0.2">
      <c r="A12" s="13" t="s">
        <v>14</v>
      </c>
      <c r="B12" s="10">
        <v>79</v>
      </c>
      <c r="C12" s="10">
        <v>47</v>
      </c>
      <c r="D12" s="10">
        <v>169</v>
      </c>
      <c r="E12" s="10">
        <v>278</v>
      </c>
      <c r="F12" s="10">
        <f t="shared" si="3"/>
        <v>-109</v>
      </c>
      <c r="G12" s="10">
        <v>519</v>
      </c>
      <c r="H12" s="10">
        <v>660</v>
      </c>
      <c r="I12" s="10">
        <f t="shared" si="1"/>
        <v>-141</v>
      </c>
      <c r="J12" s="11">
        <f t="shared" si="2"/>
        <v>-250</v>
      </c>
      <c r="K12" s="14"/>
    </row>
    <row r="13" spans="1:11" ht="12" customHeight="1" x14ac:dyDescent="0.2">
      <c r="A13" s="13" t="s">
        <v>15</v>
      </c>
      <c r="B13" s="10">
        <v>105</v>
      </c>
      <c r="C13" s="10">
        <v>66</v>
      </c>
      <c r="D13" s="10">
        <v>230</v>
      </c>
      <c r="E13" s="10">
        <v>418</v>
      </c>
      <c r="F13" s="10">
        <f t="shared" si="3"/>
        <v>-188</v>
      </c>
      <c r="G13" s="10">
        <v>901</v>
      </c>
      <c r="H13" s="10">
        <v>841</v>
      </c>
      <c r="I13" s="10">
        <f t="shared" si="1"/>
        <v>60</v>
      </c>
      <c r="J13" s="11">
        <f t="shared" si="2"/>
        <v>-128</v>
      </c>
      <c r="K13" s="12"/>
    </row>
    <row r="14" spans="1:11" ht="12" customHeight="1" x14ac:dyDescent="0.2">
      <c r="A14" s="13" t="s">
        <v>16</v>
      </c>
      <c r="B14" s="15">
        <v>149</v>
      </c>
      <c r="C14" s="15">
        <v>87</v>
      </c>
      <c r="D14" s="15">
        <v>383</v>
      </c>
      <c r="E14" s="15">
        <v>629</v>
      </c>
      <c r="F14" s="10">
        <f t="shared" si="3"/>
        <v>-246</v>
      </c>
      <c r="G14" s="15">
        <v>1240</v>
      </c>
      <c r="H14" s="15">
        <v>1140</v>
      </c>
      <c r="I14" s="10">
        <f t="shared" si="1"/>
        <v>100</v>
      </c>
      <c r="J14" s="11">
        <f t="shared" si="2"/>
        <v>-146</v>
      </c>
      <c r="K14" s="12"/>
    </row>
    <row r="15" spans="1:11" ht="12.75" customHeight="1" x14ac:dyDescent="0.2">
      <c r="A15" s="3"/>
      <c r="B15" s="29" t="s">
        <v>17</v>
      </c>
      <c r="C15" s="30"/>
      <c r="D15" s="30"/>
      <c r="E15" s="30"/>
      <c r="F15" s="30"/>
      <c r="G15" s="30"/>
      <c r="H15" s="30"/>
      <c r="I15" s="30"/>
      <c r="J15" s="30"/>
      <c r="K15" s="4"/>
    </row>
    <row r="16" spans="1:11" ht="12" customHeight="1" x14ac:dyDescent="0.2">
      <c r="A16" s="16" t="s">
        <v>8</v>
      </c>
      <c r="B16" s="17">
        <v>3.0290267900000001</v>
      </c>
      <c r="C16" s="17">
        <v>1.9843216319999999</v>
      </c>
      <c r="D16" s="17">
        <v>6.979124992</v>
      </c>
      <c r="E16" s="17">
        <v>11.198126589999999</v>
      </c>
      <c r="F16" s="17">
        <v>-4.2190016010000004</v>
      </c>
      <c r="G16" s="17">
        <v>14.85768549</v>
      </c>
      <c r="H16" s="17">
        <v>14.95659249</v>
      </c>
      <c r="I16" s="17">
        <v>-9.8906996999999997E-2</v>
      </c>
      <c r="J16" s="18">
        <v>-4.3179085979999998</v>
      </c>
      <c r="K16" s="19"/>
    </row>
    <row r="17" spans="1:11" ht="12" customHeight="1" x14ac:dyDescent="0.2">
      <c r="A17" s="20" t="s">
        <v>9</v>
      </c>
      <c r="B17" s="28"/>
      <c r="C17" s="28"/>
      <c r="D17" s="28"/>
      <c r="E17" s="21"/>
      <c r="F17" s="21"/>
      <c r="G17" s="21"/>
      <c r="H17" s="21"/>
      <c r="I17" s="21"/>
      <c r="J17" s="22"/>
      <c r="K17" s="23"/>
    </row>
    <row r="18" spans="1:11" ht="12" customHeight="1" x14ac:dyDescent="0.2">
      <c r="A18" s="13" t="s">
        <v>10</v>
      </c>
      <c r="B18" s="21">
        <v>3.3031769940000002</v>
      </c>
      <c r="C18" s="21">
        <v>2.1854856850000002</v>
      </c>
      <c r="D18" s="21">
        <v>7.3647873759999998</v>
      </c>
      <c r="E18" s="21">
        <v>10.08915994</v>
      </c>
      <c r="F18" s="21">
        <v>-2.724372566</v>
      </c>
      <c r="G18" s="21">
        <v>20.19827866</v>
      </c>
      <c r="H18" s="21">
        <v>19.79910319</v>
      </c>
      <c r="I18" s="21">
        <v>0.39917546799999998</v>
      </c>
      <c r="J18" s="22">
        <v>-2.3251970979999999</v>
      </c>
      <c r="K18" s="23"/>
    </row>
    <row r="19" spans="1:11" ht="12" customHeight="1" x14ac:dyDescent="0.2">
      <c r="A19" s="13" t="s">
        <v>11</v>
      </c>
      <c r="B19" s="21">
        <v>2.8151191359999999</v>
      </c>
      <c r="C19" s="21">
        <v>2.2586420970000001</v>
      </c>
      <c r="D19" s="21">
        <v>6.8086602359999997</v>
      </c>
      <c r="E19" s="21">
        <v>10.605797669999999</v>
      </c>
      <c r="F19" s="21">
        <v>-3.7971374390000001</v>
      </c>
      <c r="G19" s="21">
        <v>25.565209830000001</v>
      </c>
      <c r="H19" s="21">
        <v>25.53247588</v>
      </c>
      <c r="I19" s="21">
        <v>3.2733943000000001E-2</v>
      </c>
      <c r="J19" s="22">
        <v>-3.7644034959999999</v>
      </c>
      <c r="K19" s="23"/>
    </row>
    <row r="20" spans="1:11" ht="12" customHeight="1" x14ac:dyDescent="0.2">
      <c r="A20" s="13" t="s">
        <v>12</v>
      </c>
      <c r="B20" s="21">
        <v>2.4569557230000001</v>
      </c>
      <c r="C20" s="21">
        <v>1.735647621</v>
      </c>
      <c r="D20" s="21">
        <v>6.6495590670000002</v>
      </c>
      <c r="E20" s="21">
        <v>11.450766120000001</v>
      </c>
      <c r="F20" s="21">
        <v>-4.8012070549999999</v>
      </c>
      <c r="G20" s="21">
        <v>18.167947819999998</v>
      </c>
      <c r="H20" s="21">
        <v>16.702790740000001</v>
      </c>
      <c r="I20" s="21">
        <v>1.4651570819999999</v>
      </c>
      <c r="J20" s="22">
        <v>-3.3360499720000001</v>
      </c>
      <c r="K20" s="23"/>
    </row>
    <row r="21" spans="1:11" ht="12" customHeight="1" x14ac:dyDescent="0.2">
      <c r="A21" s="13" t="s">
        <v>13</v>
      </c>
      <c r="B21" s="21">
        <v>3.3582285039999999</v>
      </c>
      <c r="C21" s="21">
        <v>2.1370545029999999</v>
      </c>
      <c r="D21" s="21">
        <v>6.5221793259999998</v>
      </c>
      <c r="E21" s="21">
        <v>12.62804933</v>
      </c>
      <c r="F21" s="21">
        <v>-6.105870007</v>
      </c>
      <c r="G21" s="21">
        <v>23.979416749999999</v>
      </c>
      <c r="H21" s="21">
        <v>28.336787619999999</v>
      </c>
      <c r="I21" s="21">
        <v>-4.3573708690000004</v>
      </c>
      <c r="J21" s="22">
        <v>-10.463240880000001</v>
      </c>
      <c r="K21" s="23"/>
    </row>
    <row r="22" spans="1:11" ht="12" customHeight="1" x14ac:dyDescent="0.2">
      <c r="A22" s="13" t="s">
        <v>14</v>
      </c>
      <c r="B22" s="21">
        <v>3.1288670019999998</v>
      </c>
      <c r="C22" s="21">
        <v>1.861477837</v>
      </c>
      <c r="D22" s="21">
        <v>6.6933990290000001</v>
      </c>
      <c r="E22" s="21">
        <v>11.010443370000001</v>
      </c>
      <c r="F22" s="21">
        <v>-4.3170443440000001</v>
      </c>
      <c r="G22" s="21">
        <v>20.555468019999999</v>
      </c>
      <c r="H22" s="21">
        <v>26.139901529999999</v>
      </c>
      <c r="I22" s="21">
        <v>-5.5844335100000002</v>
      </c>
      <c r="J22" s="22">
        <v>-9.9014778539999995</v>
      </c>
      <c r="K22" s="24"/>
    </row>
    <row r="23" spans="1:11" ht="12" customHeight="1" x14ac:dyDescent="0.2">
      <c r="A23" s="13" t="s">
        <v>15</v>
      </c>
      <c r="B23" s="21">
        <v>2.9594578600000001</v>
      </c>
      <c r="C23" s="21">
        <v>1.8602306550000001</v>
      </c>
      <c r="D23" s="21">
        <v>6.4826219790000001</v>
      </c>
      <c r="E23" s="21">
        <v>11.78146081</v>
      </c>
      <c r="F23" s="21">
        <v>-5.2988388349999997</v>
      </c>
      <c r="G23" s="21">
        <v>25.394966969999999</v>
      </c>
      <c r="H23" s="21">
        <v>23.703848189999999</v>
      </c>
      <c r="I23" s="21">
        <v>1.691118777</v>
      </c>
      <c r="J23" s="22">
        <v>-3.607720058</v>
      </c>
      <c r="K23" s="23"/>
    </row>
    <row r="24" spans="1:11" ht="12" customHeight="1" x14ac:dyDescent="0.2">
      <c r="A24" s="13" t="s">
        <v>16</v>
      </c>
      <c r="B24" s="21">
        <v>2.8843882970000001</v>
      </c>
      <c r="C24" s="21">
        <v>1.6841730319999999</v>
      </c>
      <c r="D24" s="21">
        <v>7.4142330039999997</v>
      </c>
      <c r="E24" s="21">
        <v>12.17637744</v>
      </c>
      <c r="F24" s="21">
        <v>-4.7621444359999998</v>
      </c>
      <c r="G24" s="21">
        <v>24.004305290000001</v>
      </c>
      <c r="H24" s="21">
        <v>22.068474219999999</v>
      </c>
      <c r="I24" s="21">
        <v>1.935831072</v>
      </c>
      <c r="J24" s="22">
        <v>-2.8263133649999999</v>
      </c>
      <c r="K24" s="23"/>
    </row>
    <row r="25" spans="1:11" x14ac:dyDescent="0.2">
      <c r="A25" s="25"/>
    </row>
  </sheetData>
  <mergeCells count="13">
    <mergeCell ref="A2:B2"/>
    <mergeCell ref="A3:A4"/>
    <mergeCell ref="B3:B4"/>
    <mergeCell ref="C3:C4"/>
    <mergeCell ref="D3:D4"/>
    <mergeCell ref="B15:J15"/>
    <mergeCell ref="F3:F4"/>
    <mergeCell ref="G3:G4"/>
    <mergeCell ref="H3:H4"/>
    <mergeCell ref="I3:I4"/>
    <mergeCell ref="J3:J4"/>
    <mergeCell ref="B5:J5"/>
    <mergeCell ref="E3:E4"/>
  </mergeCells>
  <pageMargins left="0.78740157480314965" right="0.78740157480314965" top="0.78740157480314965" bottom="0.98425196850393704" header="0.51181102362204722" footer="0.51181102362204722"/>
  <pageSetup paperSize="9" orientation="portrait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Tab.2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Petra Dolejšová</dc:creator>
  <cp:lastModifiedBy>Dolejšová Petra</cp:lastModifiedBy>
  <cp:lastPrinted>2025-09-10T08:16:17Z</cp:lastPrinted>
  <dcterms:created xsi:type="dcterms:W3CDTF">2019-12-12T08:38:22Z</dcterms:created>
  <dcterms:modified xsi:type="dcterms:W3CDTF">2025-09-10T11:41:08Z</dcterms:modified>
</cp:coreProperties>
</file>